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5" windowWidth="11340" windowHeight="6225" activeTab="0"/>
  </bookViews>
  <sheets>
    <sheet name="Обязат" sheetId="1" r:id="rId1"/>
  </sheets>
  <definedNames>
    <definedName name="_xlnm.Print_Titles" localSheetId="0">'Обязат'!$2:$2</definedName>
    <definedName name="_xlnm.Print_Area" localSheetId="0">'Обязат'!$A$1:$E$63</definedName>
  </definedNames>
  <calcPr fullCalcOnLoad="1"/>
</workbook>
</file>

<file path=xl/sharedStrings.xml><?xml version="1.0" encoding="utf-8"?>
<sst xmlns="http://schemas.openxmlformats.org/spreadsheetml/2006/main" count="155" uniqueCount="128">
  <si>
    <t>2.1.</t>
  </si>
  <si>
    <t>3.1.</t>
  </si>
  <si>
    <t>3.2.</t>
  </si>
  <si>
    <t>Периодичность</t>
  </si>
  <si>
    <t>1.</t>
  </si>
  <si>
    <t>1.1.</t>
  </si>
  <si>
    <t>1 раз в месяц</t>
  </si>
  <si>
    <t>2 раза в год</t>
  </si>
  <si>
    <t>1 раз в сутки в дни снегопада</t>
  </si>
  <si>
    <t>1 раз в сутки во время гололеда</t>
  </si>
  <si>
    <t>1 раз в 2 суток</t>
  </si>
  <si>
    <t>1 раз в сутки</t>
  </si>
  <si>
    <t>Очистка урн от мусора</t>
  </si>
  <si>
    <t>Постоянно</t>
  </si>
  <si>
    <t>1.2.</t>
  </si>
  <si>
    <t>1.3.</t>
  </si>
  <si>
    <t>Техобслуживание вводных и внутренних газопроводов</t>
  </si>
  <si>
    <t>Аварийное обслуживание</t>
  </si>
  <si>
    <t>№ п/п</t>
  </si>
  <si>
    <t>1</t>
  </si>
  <si>
    <t>2 раза в месяц</t>
  </si>
  <si>
    <t>Виды работ и  услуг</t>
  </si>
  <si>
    <t>Годовая плата,  руб.</t>
  </si>
  <si>
    <t xml:space="preserve">Стоимость на 1 кв.м. общей площади (рублей в месяц) </t>
  </si>
  <si>
    <t>Площадь, кв.м.</t>
  </si>
  <si>
    <t>5 раз в неделю</t>
  </si>
  <si>
    <t>Холодный период (с 01 сентября по 30 апреля)</t>
  </si>
  <si>
    <t>а) Подметание свежевыпавшего снега толщиной слоя до 2 см. на территориях 1, 2 класса;</t>
  </si>
  <si>
    <t>б) Тоже, на территориях 3 класса</t>
  </si>
  <si>
    <t>2 раза в сутки в дни снегопада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</si>
  <si>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</si>
  <si>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</si>
  <si>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б) Тоже на территориях 2 класса;</t>
  </si>
  <si>
    <t xml:space="preserve">Через 2 часа во время снегопада </t>
  </si>
  <si>
    <t>в) Тоже, на территориях 3 класса</t>
  </si>
  <si>
    <t>Через 1 час во время снегопада</t>
  </si>
  <si>
    <t>а) Подсыпка территории песком или смесью песка с хлоридами на территориях 1 класса;</t>
  </si>
  <si>
    <t>б) Тоже, на территориях 2,3 классов</t>
  </si>
  <si>
    <t>2 раза в сутки во время гололеда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</si>
  <si>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</si>
  <si>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1 раз в двое суток в дни снегопада</t>
  </si>
  <si>
    <t>1 раз в сутки в дни без снегопада</t>
  </si>
  <si>
    <t>а) Очистка территорий от наледи и льда на территориях 1 класса;</t>
  </si>
  <si>
    <t>1 раз в 3 суток во время гололеда</t>
  </si>
  <si>
    <t>б) Тоже, на территориях 2 класса</t>
  </si>
  <si>
    <t>1 раз в 2 суток во время гололеда</t>
  </si>
  <si>
    <t>а) Очистка урн от мусора на территориях 1 класса</t>
  </si>
  <si>
    <t>1 раз в 3 суток</t>
  </si>
  <si>
    <t>Промывка урн</t>
  </si>
  <si>
    <t>Протирка указателей</t>
  </si>
  <si>
    <t>2 раза в холодный период</t>
  </si>
  <si>
    <t>Промывка номерных фонарей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</si>
  <si>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</si>
  <si>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</si>
  <si>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</si>
  <si>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 раза в сутки</t>
  </si>
  <si>
    <t>а) Подметание территорий в дни с осадками до 2 см. на территориях 1 класса;</t>
  </si>
  <si>
    <t>1 раз в 2 суток (70% территорий)</t>
  </si>
  <si>
    <t>1 раз в сутки (70% территорий)</t>
  </si>
  <si>
    <t>2 раза в сутки (70% территорий)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</si>
  <si>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</si>
  <si>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</si>
  <si>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б) Тоже, на территориях 2, 3 классов</t>
  </si>
  <si>
    <t xml:space="preserve"> 1 раз в сутки (50% территорий)</t>
  </si>
  <si>
    <t>2 раза в теплый период</t>
  </si>
  <si>
    <t>Прочие материальные затраты на санитарное содержание</t>
  </si>
  <si>
    <t>Прочистка ливнестоков</t>
  </si>
  <si>
    <t>1 раза в год</t>
  </si>
  <si>
    <t>1 раз в год</t>
  </si>
  <si>
    <t>12 раз в год</t>
  </si>
  <si>
    <t>Очистка кровли от мусора и грязи</t>
  </si>
  <si>
    <t>Удаление с крыш снега и наледи</t>
  </si>
  <si>
    <t>По мере необходимости</t>
  </si>
  <si>
    <t>Устранение засоров внутренних канализационных трубопроводов</t>
  </si>
  <si>
    <t>Ремонт электрощитов</t>
  </si>
  <si>
    <t>Материалы по проф. работам</t>
  </si>
  <si>
    <t>Электроизмерения</t>
  </si>
  <si>
    <t>Итого:</t>
  </si>
  <si>
    <t xml:space="preserve">           Всего ремонт и содержание жилья</t>
  </si>
  <si>
    <t>Перечень обязательных работ и услуг по содержанию и текущему ремонту общего имущества собственников помещений в многоквартирном доме, являвшегося объектом конкурса ( ул.Шебекинская, д. 6, общая площадь жилых и нежилых помещений - 678,0 кв.м.)</t>
  </si>
  <si>
    <t>I.  Уборка придомовой территории</t>
  </si>
  <si>
    <t>Работы по уборке придомовой территории.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</si>
  <si>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</si>
  <si>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</si>
  <si>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</si>
  <si>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</si>
  <si>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</si>
  <si>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</si>
  <si>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</si>
  <si>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</si>
  <si>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</si>
  <si>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</si>
  <si>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</si>
  <si>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</si>
  <si>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</si>
  <si>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</si>
  <si>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</si>
  <si>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</si>
  <si>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Обрезка и снос деревьев и кустарников</t>
  </si>
  <si>
    <t>По действующим правилам</t>
  </si>
  <si>
    <t>1.2.9.</t>
  </si>
  <si>
    <t>Поливка тротуаров, внутридомовых проездов</t>
  </si>
  <si>
    <t>По установленному графику</t>
  </si>
  <si>
    <t>1.2.10.</t>
  </si>
  <si>
    <t>Сезонное скашивание травы с территорий без покрытий</t>
  </si>
  <si>
    <t>Не менее 2-х раз за сезон.</t>
  </si>
  <si>
    <t>1.2.11.</t>
  </si>
  <si>
    <t>II.  Подготовка многоквартирного дома к сезонной эксплуатации</t>
  </si>
  <si>
    <t>III.  Проведение технических осмотров и мелкий ремонт</t>
  </si>
  <si>
    <t>Проверка и прочистка дымоходов и вент. каналов.</t>
  </si>
  <si>
    <t>3.3.</t>
  </si>
  <si>
    <t>3.3.1.</t>
  </si>
  <si>
    <t>3.3.2.</t>
  </si>
  <si>
    <t>3.3.3.</t>
  </si>
  <si>
    <t>3.3.4.</t>
  </si>
  <si>
    <t>Содержание и обслуживание конструктивных элементов жилого дома ( ремонт кровли, ремонт отмостки, козырьков, пола, замена стекол в дверных и оконных заполнениях, установка и укрепление ручек, других элементов оконных и дверных конструкциях, и иные работы).</t>
  </si>
  <si>
    <t>IV.  Прочее</t>
  </si>
  <si>
    <t xml:space="preserve">Непредвиденные работы по текущему ремонту общего имущества жилого дома. </t>
  </si>
  <si>
    <t>Затраты по управлению домом.</t>
  </si>
  <si>
    <t>1.1.9.</t>
  </si>
  <si>
    <t>1.1.10.</t>
  </si>
  <si>
    <t>3.3.5.</t>
  </si>
  <si>
    <t>3.3.6.</t>
  </si>
  <si>
    <t>3.3.7.</t>
  </si>
  <si>
    <t>4.1.</t>
  </si>
  <si>
    <t>4.2.</t>
  </si>
  <si>
    <t>1.4.</t>
  </si>
  <si>
    <t>Содержание контейнерных площадок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</si>
</sst>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  <numFmt numFmtId="191" formatCode="0.0000000000"/>
    <numFmt numFmtId="192" formatCode="0.0000000000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4" fontId="6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4" fontId="6" fillId="0" borderId="16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6" fillId="33" borderId="16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vertical="top" wrapText="1"/>
    </xf>
    <xf numFmtId="4" fontId="6" fillId="0" borderId="17" xfId="0" applyNumberFormat="1" applyFont="1" applyBorder="1" applyAlignment="1">
      <alignment horizontal="center" vertical="top" wrapText="1"/>
    </xf>
    <xf numFmtId="167" fontId="6" fillId="0" borderId="13" xfId="0" applyNumberFormat="1" applyFont="1" applyBorder="1" applyAlignment="1">
      <alignment vertical="top" wrapText="1"/>
    </xf>
    <xf numFmtId="0" fontId="6" fillId="34" borderId="15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vertical="top" wrapText="1"/>
    </xf>
    <xf numFmtId="0" fontId="6" fillId="34" borderId="16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wrapText="1"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SheetLayoutView="100" zoomScalePageLayoutView="0" workbookViewId="0" topLeftCell="A43">
      <selection activeCell="B27" sqref="B27"/>
    </sheetView>
  </sheetViews>
  <sheetFormatPr defaultColWidth="9.00390625" defaultRowHeight="12.75"/>
  <cols>
    <col min="1" max="1" width="10.375" style="6" customWidth="1"/>
    <col min="2" max="2" width="78.75390625" style="3" customWidth="1"/>
    <col min="3" max="3" width="28.125" style="5" customWidth="1"/>
    <col min="4" max="4" width="21.875" style="5" customWidth="1"/>
    <col min="5" max="5" width="18.875" style="5" customWidth="1"/>
    <col min="6" max="6" width="13.125" style="3" bestFit="1" customWidth="1"/>
    <col min="7" max="7" width="10.375" style="3" customWidth="1"/>
    <col min="8" max="16384" width="9.125" style="3" customWidth="1"/>
  </cols>
  <sheetData>
    <row r="1" spans="1:5" ht="53.25" customHeight="1">
      <c r="A1" s="37" t="s">
        <v>79</v>
      </c>
      <c r="B1" s="37"/>
      <c r="C1" s="37"/>
      <c r="D1" s="37"/>
      <c r="E1" s="37"/>
    </row>
    <row r="2" spans="1:6" ht="101.25" customHeight="1">
      <c r="A2" s="4" t="s">
        <v>18</v>
      </c>
      <c r="B2" s="2" t="s">
        <v>21</v>
      </c>
      <c r="C2" s="2" t="s">
        <v>3</v>
      </c>
      <c r="D2" s="2" t="s">
        <v>22</v>
      </c>
      <c r="E2" s="2" t="s">
        <v>23</v>
      </c>
      <c r="F2" s="7"/>
    </row>
    <row r="3" spans="1:6" ht="24" customHeight="1">
      <c r="A3" s="4" t="s">
        <v>19</v>
      </c>
      <c r="B3" s="2">
        <v>2</v>
      </c>
      <c r="C3" s="2">
        <v>3</v>
      </c>
      <c r="D3" s="2">
        <v>4</v>
      </c>
      <c r="E3" s="2">
        <v>5</v>
      </c>
      <c r="F3" s="7"/>
    </row>
    <row r="4" spans="1:6" ht="22.5" customHeight="1" thickBot="1">
      <c r="A4" s="4"/>
      <c r="B4" s="1" t="s">
        <v>24</v>
      </c>
      <c r="C4" s="2"/>
      <c r="D4" s="2"/>
      <c r="E4" s="2">
        <v>678</v>
      </c>
      <c r="F4" s="7"/>
    </row>
    <row r="5" spans="1:7" s="19" customFormat="1" ht="19.5" customHeight="1" thickBot="1">
      <c r="A5" s="38" t="s">
        <v>80</v>
      </c>
      <c r="B5" s="39"/>
      <c r="C5" s="39"/>
      <c r="D5" s="39"/>
      <c r="E5" s="40"/>
      <c r="F5" s="17"/>
      <c r="G5" s="18"/>
    </row>
    <row r="6" spans="1:6" s="12" customFormat="1" ht="18" customHeight="1" thickBot="1">
      <c r="A6" s="20" t="s">
        <v>4</v>
      </c>
      <c r="B6" s="21" t="s">
        <v>81</v>
      </c>
      <c r="C6" s="22"/>
      <c r="D6" s="23">
        <v>44359.11</v>
      </c>
      <c r="E6" s="22">
        <v>5.45</v>
      </c>
      <c r="F6" s="8">
        <f>D6/12/E4</f>
        <v>5.452201327433628</v>
      </c>
    </row>
    <row r="7" spans="1:6" s="12" customFormat="1" ht="23.25" customHeight="1" thickBot="1">
      <c r="A7" s="20" t="s">
        <v>5</v>
      </c>
      <c r="B7" s="41" t="s">
        <v>26</v>
      </c>
      <c r="C7" s="42"/>
      <c r="D7" s="42"/>
      <c r="E7" s="43"/>
      <c r="F7" s="8"/>
    </row>
    <row r="8" spans="1:6" s="12" customFormat="1" ht="33.75" customHeight="1" thickBot="1">
      <c r="A8" s="44" t="s">
        <v>82</v>
      </c>
      <c r="B8" s="21" t="s">
        <v>27</v>
      </c>
      <c r="C8" s="22" t="s">
        <v>8</v>
      </c>
      <c r="D8" s="46">
        <v>56.95</v>
      </c>
      <c r="E8" s="46">
        <v>0.007</v>
      </c>
      <c r="F8" s="8"/>
    </row>
    <row r="9" spans="1:6" s="12" customFormat="1" ht="30.75" customHeight="1" thickBot="1">
      <c r="A9" s="45"/>
      <c r="B9" s="21" t="s">
        <v>28</v>
      </c>
      <c r="C9" s="22" t="s">
        <v>29</v>
      </c>
      <c r="D9" s="47"/>
      <c r="E9" s="47"/>
      <c r="F9" s="8">
        <f>D8/12/E4</f>
        <v>0.006999754178957719</v>
      </c>
    </row>
    <row r="10" spans="1:6" s="12" customFormat="1" ht="29.25" customHeight="1" thickBot="1">
      <c r="A10" s="44" t="s">
        <v>83</v>
      </c>
      <c r="B10" s="21" t="s">
        <v>30</v>
      </c>
      <c r="C10" s="22" t="s">
        <v>31</v>
      </c>
      <c r="D10" s="46">
        <v>65.09</v>
      </c>
      <c r="E10" s="46">
        <v>0.008</v>
      </c>
      <c r="F10" s="8"/>
    </row>
    <row r="11" spans="1:6" s="12" customFormat="1" ht="32.25" customHeight="1" thickBot="1">
      <c r="A11" s="48"/>
      <c r="B11" s="21" t="s">
        <v>32</v>
      </c>
      <c r="C11" s="22" t="s">
        <v>33</v>
      </c>
      <c r="D11" s="49"/>
      <c r="E11" s="49"/>
      <c r="F11" s="8"/>
    </row>
    <row r="12" spans="1:6" s="12" customFormat="1" ht="30.75" customHeight="1" thickBot="1">
      <c r="A12" s="45"/>
      <c r="B12" s="21" t="s">
        <v>34</v>
      </c>
      <c r="C12" s="22" t="s">
        <v>35</v>
      </c>
      <c r="D12" s="47"/>
      <c r="E12" s="47"/>
      <c r="F12" s="8">
        <f>D10/12/E4</f>
        <v>0.008000245821042282</v>
      </c>
    </row>
    <row r="13" spans="1:6" s="12" customFormat="1" ht="32.25" customHeight="1" thickBot="1">
      <c r="A13" s="44" t="s">
        <v>84</v>
      </c>
      <c r="B13" s="21" t="s">
        <v>36</v>
      </c>
      <c r="C13" s="22" t="s">
        <v>9</v>
      </c>
      <c r="D13" s="46">
        <v>56.95</v>
      </c>
      <c r="E13" s="46">
        <v>0.007</v>
      </c>
      <c r="F13" s="24"/>
    </row>
    <row r="14" spans="1:6" s="12" customFormat="1" ht="29.25" customHeight="1" thickBot="1">
      <c r="A14" s="45"/>
      <c r="B14" s="21" t="s">
        <v>37</v>
      </c>
      <c r="C14" s="22" t="s">
        <v>38</v>
      </c>
      <c r="D14" s="47"/>
      <c r="E14" s="47"/>
      <c r="F14" s="8">
        <f>D13/12/E4</f>
        <v>0.006999754178957719</v>
      </c>
    </row>
    <row r="15" spans="1:6" s="12" customFormat="1" ht="50.25" customHeight="1" thickBot="1">
      <c r="A15" s="44" t="s">
        <v>85</v>
      </c>
      <c r="B15" s="21" t="s">
        <v>39</v>
      </c>
      <c r="C15" s="22" t="s">
        <v>40</v>
      </c>
      <c r="D15" s="46">
        <v>48.82</v>
      </c>
      <c r="E15" s="46">
        <v>0.006</v>
      </c>
      <c r="F15" s="11"/>
    </row>
    <row r="16" spans="1:6" s="12" customFormat="1" ht="30" customHeight="1" thickBot="1">
      <c r="A16" s="45"/>
      <c r="B16" s="21" t="s">
        <v>37</v>
      </c>
      <c r="C16" s="22" t="s">
        <v>41</v>
      </c>
      <c r="D16" s="47"/>
      <c r="E16" s="47"/>
      <c r="F16" s="13">
        <f>D15/12/E4</f>
        <v>0.006000491642084563</v>
      </c>
    </row>
    <row r="17" spans="1:6" s="12" customFormat="1" ht="32.25" customHeight="1" thickBot="1">
      <c r="A17" s="44" t="s">
        <v>86</v>
      </c>
      <c r="B17" s="21" t="s">
        <v>42</v>
      </c>
      <c r="C17" s="22" t="s">
        <v>43</v>
      </c>
      <c r="D17" s="46">
        <v>40.68</v>
      </c>
      <c r="E17" s="46">
        <v>0.005</v>
      </c>
      <c r="F17" s="14"/>
    </row>
    <row r="18" spans="1:6" s="12" customFormat="1" ht="31.5" customHeight="1" thickBot="1">
      <c r="A18" s="48"/>
      <c r="B18" s="21" t="s">
        <v>44</v>
      </c>
      <c r="C18" s="22" t="s">
        <v>45</v>
      </c>
      <c r="D18" s="49"/>
      <c r="E18" s="49"/>
      <c r="F18" s="13"/>
    </row>
    <row r="19" spans="1:6" s="12" customFormat="1" ht="33.75" customHeight="1" thickBot="1">
      <c r="A19" s="45"/>
      <c r="B19" s="21" t="s">
        <v>34</v>
      </c>
      <c r="C19" s="22" t="s">
        <v>9</v>
      </c>
      <c r="D19" s="47"/>
      <c r="E19" s="47"/>
      <c r="F19" s="15">
        <f>D17/12/E4</f>
        <v>0.005</v>
      </c>
    </row>
    <row r="20" spans="1:6" s="12" customFormat="1" ht="16.5" customHeight="1" thickBot="1">
      <c r="A20" s="44" t="s">
        <v>87</v>
      </c>
      <c r="B20" s="21" t="s">
        <v>46</v>
      </c>
      <c r="C20" s="22" t="s">
        <v>47</v>
      </c>
      <c r="D20" s="46">
        <v>40.68</v>
      </c>
      <c r="E20" s="46">
        <v>0.005</v>
      </c>
      <c r="F20" s="14"/>
    </row>
    <row r="21" spans="1:6" s="12" customFormat="1" ht="15.75" customHeight="1" thickBot="1">
      <c r="A21" s="48"/>
      <c r="B21" s="21" t="s">
        <v>44</v>
      </c>
      <c r="C21" s="22" t="s">
        <v>10</v>
      </c>
      <c r="D21" s="49"/>
      <c r="E21" s="49"/>
      <c r="F21" s="13"/>
    </row>
    <row r="22" spans="1:6" s="12" customFormat="1" ht="18" customHeight="1" thickBot="1">
      <c r="A22" s="45"/>
      <c r="B22" s="21" t="s">
        <v>34</v>
      </c>
      <c r="C22" s="22" t="s">
        <v>11</v>
      </c>
      <c r="D22" s="47"/>
      <c r="E22" s="47"/>
      <c r="F22" s="32">
        <f>D20/12/E4</f>
        <v>0.005</v>
      </c>
    </row>
    <row r="23" spans="1:6" s="12" customFormat="1" ht="17.25" customHeight="1" thickBot="1">
      <c r="A23" s="20" t="s">
        <v>88</v>
      </c>
      <c r="B23" s="21" t="s">
        <v>48</v>
      </c>
      <c r="C23" s="22" t="s">
        <v>6</v>
      </c>
      <c r="D23" s="25">
        <v>32.54</v>
      </c>
      <c r="E23" s="25">
        <v>0.004</v>
      </c>
      <c r="F23" s="13">
        <f>D23/12/E4</f>
        <v>0.0039995083579154374</v>
      </c>
    </row>
    <row r="24" spans="1:6" s="12" customFormat="1" ht="29.25" customHeight="1" thickBot="1">
      <c r="A24" s="33" t="s">
        <v>89</v>
      </c>
      <c r="B24" s="34" t="s">
        <v>49</v>
      </c>
      <c r="C24" s="35" t="s">
        <v>50</v>
      </c>
      <c r="D24" s="36">
        <v>8.14</v>
      </c>
      <c r="E24" s="36">
        <v>0.001</v>
      </c>
      <c r="F24" s="14"/>
    </row>
    <row r="25" spans="1:6" s="12" customFormat="1" ht="33" customHeight="1" thickBot="1">
      <c r="A25" s="33" t="s">
        <v>119</v>
      </c>
      <c r="B25" s="34" t="s">
        <v>51</v>
      </c>
      <c r="C25" s="35" t="s">
        <v>50</v>
      </c>
      <c r="D25" s="36">
        <v>8.14</v>
      </c>
      <c r="E25" s="36">
        <v>0.001</v>
      </c>
      <c r="F25" s="13"/>
    </row>
    <row r="26" spans="1:7" s="12" customFormat="1" ht="18" customHeight="1" thickBot="1">
      <c r="A26" s="20" t="s">
        <v>120</v>
      </c>
      <c r="B26" s="21" t="s">
        <v>52</v>
      </c>
      <c r="C26" s="22" t="s">
        <v>25</v>
      </c>
      <c r="D26" s="31">
        <v>40.68</v>
      </c>
      <c r="E26" s="25">
        <v>0.005</v>
      </c>
      <c r="F26" s="23"/>
      <c r="G26" s="22"/>
    </row>
    <row r="27" spans="1:7" s="12" customFormat="1" ht="19.5" customHeight="1" thickBot="1">
      <c r="A27" s="20" t="s">
        <v>14</v>
      </c>
      <c r="B27" s="21" t="s">
        <v>53</v>
      </c>
      <c r="C27" s="22"/>
      <c r="D27" s="22"/>
      <c r="E27" s="22"/>
      <c r="F27" s="25"/>
      <c r="G27" s="25"/>
    </row>
    <row r="28" spans="1:6" s="12" customFormat="1" ht="18" customHeight="1" thickBot="1">
      <c r="A28" s="44" t="s">
        <v>90</v>
      </c>
      <c r="B28" s="21" t="s">
        <v>54</v>
      </c>
      <c r="C28" s="22" t="s">
        <v>10</v>
      </c>
      <c r="D28" s="46">
        <v>48.82</v>
      </c>
      <c r="E28" s="46">
        <v>0.006</v>
      </c>
      <c r="F28" s="13"/>
    </row>
    <row r="29" spans="1:6" s="12" customFormat="1" ht="18.75" customHeight="1" thickBot="1">
      <c r="A29" s="48"/>
      <c r="B29" s="21" t="s">
        <v>44</v>
      </c>
      <c r="C29" s="22" t="s">
        <v>11</v>
      </c>
      <c r="D29" s="49"/>
      <c r="E29" s="49"/>
      <c r="F29" s="30"/>
    </row>
    <row r="30" spans="1:6" s="12" customFormat="1" ht="16.5" customHeight="1" thickBot="1">
      <c r="A30" s="45"/>
      <c r="B30" s="21" t="s">
        <v>34</v>
      </c>
      <c r="C30" s="22" t="s">
        <v>55</v>
      </c>
      <c r="D30" s="47"/>
      <c r="E30" s="47"/>
      <c r="F30" s="14"/>
    </row>
    <row r="31" spans="1:6" s="12" customFormat="1" ht="31.5" customHeight="1" thickBot="1">
      <c r="A31" s="44" t="s">
        <v>91</v>
      </c>
      <c r="B31" s="21" t="s">
        <v>56</v>
      </c>
      <c r="C31" s="22" t="s">
        <v>57</v>
      </c>
      <c r="D31" s="46">
        <v>48.82</v>
      </c>
      <c r="E31" s="46">
        <v>0.006</v>
      </c>
      <c r="F31" s="8"/>
    </row>
    <row r="32" spans="1:6" s="12" customFormat="1" ht="31.5" customHeight="1" thickBot="1">
      <c r="A32" s="48"/>
      <c r="B32" s="21" t="s">
        <v>44</v>
      </c>
      <c r="C32" s="22" t="s">
        <v>58</v>
      </c>
      <c r="D32" s="49"/>
      <c r="E32" s="49"/>
      <c r="F32" s="8"/>
    </row>
    <row r="33" spans="1:6" s="12" customFormat="1" ht="30.75" customHeight="1" thickBot="1">
      <c r="A33" s="45"/>
      <c r="B33" s="21" t="s">
        <v>34</v>
      </c>
      <c r="C33" s="22" t="s">
        <v>59</v>
      </c>
      <c r="D33" s="47"/>
      <c r="E33" s="47"/>
      <c r="F33" s="8"/>
    </row>
    <row r="34" spans="1:6" s="12" customFormat="1" ht="31.5" customHeight="1" thickBot="1">
      <c r="A34" s="44" t="s">
        <v>92</v>
      </c>
      <c r="B34" s="21" t="s">
        <v>60</v>
      </c>
      <c r="C34" s="22" t="s">
        <v>61</v>
      </c>
      <c r="D34" s="46">
        <v>48.82</v>
      </c>
      <c r="E34" s="46">
        <v>0.006</v>
      </c>
      <c r="F34" s="8"/>
    </row>
    <row r="35" spans="1:6" s="12" customFormat="1" ht="32.25" customHeight="1" thickBot="1">
      <c r="A35" s="45"/>
      <c r="B35" s="21" t="s">
        <v>62</v>
      </c>
      <c r="C35" s="22" t="s">
        <v>63</v>
      </c>
      <c r="D35" s="47"/>
      <c r="E35" s="47"/>
      <c r="F35" s="8"/>
    </row>
    <row r="36" spans="1:6" s="12" customFormat="1" ht="18" customHeight="1" thickBot="1">
      <c r="A36" s="20" t="s">
        <v>93</v>
      </c>
      <c r="B36" s="21" t="s">
        <v>12</v>
      </c>
      <c r="C36" s="22" t="s">
        <v>11</v>
      </c>
      <c r="D36" s="25">
        <v>56.95</v>
      </c>
      <c r="E36" s="25">
        <v>0.007</v>
      </c>
      <c r="F36" s="13"/>
    </row>
    <row r="37" spans="1:6" s="12" customFormat="1" ht="19.5" customHeight="1" thickBot="1">
      <c r="A37" s="20" t="s">
        <v>94</v>
      </c>
      <c r="B37" s="21" t="s">
        <v>48</v>
      </c>
      <c r="C37" s="22" t="s">
        <v>20</v>
      </c>
      <c r="D37" s="25">
        <v>16.27</v>
      </c>
      <c r="E37" s="25">
        <v>0.002</v>
      </c>
      <c r="F37" s="15"/>
    </row>
    <row r="38" spans="1:6" s="12" customFormat="1" ht="17.25" customHeight="1" thickBot="1">
      <c r="A38" s="20" t="s">
        <v>95</v>
      </c>
      <c r="B38" s="21" t="s">
        <v>49</v>
      </c>
      <c r="C38" s="22" t="s">
        <v>64</v>
      </c>
      <c r="D38" s="25">
        <v>8.14</v>
      </c>
      <c r="E38" s="25">
        <v>0.001</v>
      </c>
      <c r="F38" s="14"/>
    </row>
    <row r="39" spans="1:6" s="12" customFormat="1" ht="17.25" customHeight="1" thickBot="1">
      <c r="A39" s="20" t="s">
        <v>96</v>
      </c>
      <c r="B39" s="21" t="s">
        <v>51</v>
      </c>
      <c r="C39" s="22" t="s">
        <v>64</v>
      </c>
      <c r="D39" s="25">
        <v>8.14</v>
      </c>
      <c r="E39" s="25">
        <v>0.001</v>
      </c>
      <c r="F39" s="13"/>
    </row>
    <row r="40" spans="1:6" s="12" customFormat="1" ht="30.75" customHeight="1" thickBot="1">
      <c r="A40" s="20" t="s">
        <v>97</v>
      </c>
      <c r="B40" s="21" t="s">
        <v>98</v>
      </c>
      <c r="C40" s="22" t="s">
        <v>99</v>
      </c>
      <c r="D40" s="25">
        <v>73.22</v>
      </c>
      <c r="E40" s="25">
        <v>0.009</v>
      </c>
      <c r="F40" s="15"/>
    </row>
    <row r="41" spans="1:6" s="12" customFormat="1" ht="32.25" customHeight="1" thickBot="1">
      <c r="A41" s="20" t="s">
        <v>100</v>
      </c>
      <c r="B41" s="21" t="s">
        <v>101</v>
      </c>
      <c r="C41" s="22" t="s">
        <v>102</v>
      </c>
      <c r="D41" s="25">
        <v>73.22</v>
      </c>
      <c r="E41" s="25">
        <v>0.009</v>
      </c>
      <c r="F41" s="14"/>
    </row>
    <row r="42" spans="1:6" s="12" customFormat="1" ht="32.25" customHeight="1" thickBot="1">
      <c r="A42" s="20" t="s">
        <v>103</v>
      </c>
      <c r="B42" s="21" t="s">
        <v>104</v>
      </c>
      <c r="C42" s="22" t="s">
        <v>105</v>
      </c>
      <c r="D42" s="25">
        <v>8.14</v>
      </c>
      <c r="E42" s="25">
        <v>0.001</v>
      </c>
      <c r="F42" s="13"/>
    </row>
    <row r="43" spans="1:6" s="12" customFormat="1" ht="17.25" customHeight="1" thickBot="1">
      <c r="A43" s="20" t="s">
        <v>106</v>
      </c>
      <c r="B43" s="21" t="s">
        <v>52</v>
      </c>
      <c r="C43" s="22" t="s">
        <v>25</v>
      </c>
      <c r="D43" s="25">
        <v>40.68</v>
      </c>
      <c r="E43" s="25">
        <v>0.005</v>
      </c>
      <c r="F43" s="14"/>
    </row>
    <row r="44" spans="1:6" s="12" customFormat="1" ht="17.25" customHeight="1" thickBot="1">
      <c r="A44" s="20" t="s">
        <v>15</v>
      </c>
      <c r="B44" s="26" t="s">
        <v>65</v>
      </c>
      <c r="C44" s="22" t="s">
        <v>13</v>
      </c>
      <c r="D44" s="22">
        <v>876</v>
      </c>
      <c r="E44" s="22">
        <v>0.11</v>
      </c>
      <c r="F44" s="14"/>
    </row>
    <row r="45" spans="1:6" s="12" customFormat="1" ht="15.75" customHeight="1" thickBot="1">
      <c r="A45" s="20" t="s">
        <v>126</v>
      </c>
      <c r="B45" s="21" t="s">
        <v>127</v>
      </c>
      <c r="C45" s="22" t="s">
        <v>13</v>
      </c>
      <c r="D45" s="22">
        <v>2034</v>
      </c>
      <c r="E45" s="22">
        <v>0.25</v>
      </c>
      <c r="F45" s="8">
        <f>D45/12/E4</f>
        <v>0.25</v>
      </c>
    </row>
    <row r="46" spans="1:6" s="12" customFormat="1" ht="16.5" customHeight="1" thickBot="1">
      <c r="A46" s="38" t="s">
        <v>107</v>
      </c>
      <c r="B46" s="39"/>
      <c r="C46" s="39"/>
      <c r="D46" s="39"/>
      <c r="E46" s="40"/>
      <c r="F46" s="8"/>
    </row>
    <row r="47" spans="1:6" s="12" customFormat="1" ht="18" customHeight="1" thickBot="1">
      <c r="A47" s="20" t="s">
        <v>0</v>
      </c>
      <c r="B47" s="21" t="s">
        <v>66</v>
      </c>
      <c r="C47" s="22" t="s">
        <v>67</v>
      </c>
      <c r="D47" s="23">
        <v>7162.1</v>
      </c>
      <c r="E47" s="27">
        <v>0.88</v>
      </c>
      <c r="F47" s="8">
        <f>D47/12/E4</f>
        <v>0.8802974434611603</v>
      </c>
    </row>
    <row r="48" spans="1:6" s="12" customFormat="1" ht="20.25" customHeight="1" thickBot="1">
      <c r="A48" s="38" t="s">
        <v>108</v>
      </c>
      <c r="B48" s="39"/>
      <c r="C48" s="39"/>
      <c r="D48" s="39"/>
      <c r="E48" s="40"/>
      <c r="F48" s="8"/>
    </row>
    <row r="49" spans="1:6" s="12" customFormat="1" ht="20.25" customHeight="1" thickBot="1">
      <c r="A49" s="20" t="s">
        <v>1</v>
      </c>
      <c r="B49" s="21" t="s">
        <v>109</v>
      </c>
      <c r="C49" s="22" t="s">
        <v>7</v>
      </c>
      <c r="D49" s="23">
        <v>4763.96</v>
      </c>
      <c r="E49" s="22">
        <v>0.59</v>
      </c>
      <c r="F49" s="8">
        <f>D49/12/E4</f>
        <v>0.5855408062930186</v>
      </c>
    </row>
    <row r="50" spans="1:6" s="12" customFormat="1" ht="15.75" customHeight="1" thickBot="1">
      <c r="A50" s="20" t="s">
        <v>2</v>
      </c>
      <c r="B50" s="21" t="s">
        <v>17</v>
      </c>
      <c r="C50" s="22" t="s">
        <v>13</v>
      </c>
      <c r="D50" s="23">
        <v>2359.44</v>
      </c>
      <c r="E50" s="22">
        <v>0.29</v>
      </c>
      <c r="F50" s="8">
        <f>D50/12/E4</f>
        <v>0.29</v>
      </c>
    </row>
    <row r="51" spans="1:6" s="12" customFormat="1" ht="23.25" customHeight="1" thickBot="1">
      <c r="A51" s="20" t="s">
        <v>110</v>
      </c>
      <c r="B51" s="26" t="s">
        <v>16</v>
      </c>
      <c r="C51" s="22" t="s">
        <v>13</v>
      </c>
      <c r="D51" s="23">
        <v>4068</v>
      </c>
      <c r="E51" s="22">
        <v>0.5</v>
      </c>
      <c r="F51" s="24">
        <f>D51/12/E4</f>
        <v>0.5</v>
      </c>
    </row>
    <row r="52" spans="1:6" s="12" customFormat="1" ht="20.25" customHeight="1" thickBot="1">
      <c r="A52" s="20" t="s">
        <v>111</v>
      </c>
      <c r="B52" s="21" t="s">
        <v>70</v>
      </c>
      <c r="C52" s="22" t="s">
        <v>68</v>
      </c>
      <c r="D52" s="22">
        <v>499.42</v>
      </c>
      <c r="E52" s="22">
        <v>0.06</v>
      </c>
      <c r="F52" s="9">
        <f>D52/12/E4</f>
        <v>0.061383972468043266</v>
      </c>
    </row>
    <row r="53" spans="1:6" s="12" customFormat="1" ht="36" customHeight="1" thickBot="1">
      <c r="A53" s="20" t="s">
        <v>112</v>
      </c>
      <c r="B53" s="21" t="s">
        <v>71</v>
      </c>
      <c r="C53" s="22" t="s">
        <v>72</v>
      </c>
      <c r="D53" s="23">
        <v>3310</v>
      </c>
      <c r="E53" s="22">
        <v>0.41</v>
      </c>
      <c r="F53" s="9">
        <f>D53/12/E4</f>
        <v>0.40683382497541787</v>
      </c>
    </row>
    <row r="54" spans="1:6" s="12" customFormat="1" ht="18" customHeight="1" thickBot="1">
      <c r="A54" s="20" t="s">
        <v>113</v>
      </c>
      <c r="B54" s="21" t="s">
        <v>73</v>
      </c>
      <c r="C54" s="22" t="s">
        <v>7</v>
      </c>
      <c r="D54" s="23">
        <v>1149.92</v>
      </c>
      <c r="E54" s="22">
        <v>0.14</v>
      </c>
      <c r="F54" s="24">
        <f>D54/12/E4</f>
        <v>0.14133726647000983</v>
      </c>
    </row>
    <row r="55" spans="1:6" s="12" customFormat="1" ht="17.25" customHeight="1" thickBot="1">
      <c r="A55" s="20" t="s">
        <v>114</v>
      </c>
      <c r="B55" s="21" t="s">
        <v>74</v>
      </c>
      <c r="C55" s="22" t="s">
        <v>68</v>
      </c>
      <c r="D55" s="22">
        <v>802.92</v>
      </c>
      <c r="E55" s="22">
        <v>0.1</v>
      </c>
      <c r="F55" s="8">
        <f>D55/12/E4</f>
        <v>0.09868731563421829</v>
      </c>
    </row>
    <row r="56" spans="1:6" s="12" customFormat="1" ht="16.5" customHeight="1" thickBot="1">
      <c r="A56" s="20" t="s">
        <v>121</v>
      </c>
      <c r="B56" s="21" t="s">
        <v>75</v>
      </c>
      <c r="C56" s="22"/>
      <c r="D56" s="23">
        <v>8000</v>
      </c>
      <c r="E56" s="22">
        <v>0.98</v>
      </c>
      <c r="F56" s="8">
        <f>D56/12/E4</f>
        <v>0.983284169124877</v>
      </c>
    </row>
    <row r="57" spans="1:6" s="12" customFormat="1" ht="18.75" customHeight="1" thickBot="1">
      <c r="A57" s="20" t="s">
        <v>122</v>
      </c>
      <c r="B57" s="21" t="s">
        <v>76</v>
      </c>
      <c r="C57" s="22" t="s">
        <v>68</v>
      </c>
      <c r="D57" s="23">
        <v>5000</v>
      </c>
      <c r="E57" s="22">
        <v>0.61</v>
      </c>
      <c r="F57" s="8">
        <f>D57/12/E4</f>
        <v>0.6145526057030483</v>
      </c>
    </row>
    <row r="58" spans="1:6" s="12" customFormat="1" ht="62.25" customHeight="1" thickBot="1">
      <c r="A58" s="20" t="s">
        <v>123</v>
      </c>
      <c r="B58" s="21" t="s">
        <v>115</v>
      </c>
      <c r="C58" s="22" t="s">
        <v>69</v>
      </c>
      <c r="D58" s="23">
        <v>21225.3</v>
      </c>
      <c r="E58" s="22">
        <v>2.61</v>
      </c>
      <c r="F58" s="8">
        <f>D58/12/E4</f>
        <v>2.6088126843657817</v>
      </c>
    </row>
    <row r="59" spans="1:6" s="12" customFormat="1" ht="20.25" customHeight="1" thickBot="1">
      <c r="A59" s="38" t="s">
        <v>116</v>
      </c>
      <c r="B59" s="39"/>
      <c r="C59" s="39"/>
      <c r="D59" s="39"/>
      <c r="E59" s="40"/>
      <c r="F59" s="10"/>
    </row>
    <row r="60" spans="1:6" s="12" customFormat="1" ht="31.5" customHeight="1" thickBot="1">
      <c r="A60" s="20" t="s">
        <v>124</v>
      </c>
      <c r="B60" s="21" t="s">
        <v>117</v>
      </c>
      <c r="C60" s="22" t="s">
        <v>72</v>
      </c>
      <c r="D60" s="23">
        <v>23350.32</v>
      </c>
      <c r="E60" s="22">
        <v>2.87</v>
      </c>
      <c r="F60" s="9">
        <f>D60/12/E4</f>
        <v>2.8699999999999997</v>
      </c>
    </row>
    <row r="61" spans="1:6" s="12" customFormat="1" ht="15" customHeight="1" thickBot="1">
      <c r="A61" s="20" t="s">
        <v>125</v>
      </c>
      <c r="B61" s="21" t="s">
        <v>118</v>
      </c>
      <c r="C61" s="22" t="s">
        <v>13</v>
      </c>
      <c r="D61" s="23">
        <v>22975.08</v>
      </c>
      <c r="E61" s="22">
        <v>2.824</v>
      </c>
      <c r="F61" s="9">
        <f>D61/12/E4</f>
        <v>2.823879056047198</v>
      </c>
    </row>
    <row r="62" spans="1:6" s="12" customFormat="1" ht="16.5" customHeight="1" thickBot="1">
      <c r="A62" s="20"/>
      <c r="B62" s="21" t="s">
        <v>77</v>
      </c>
      <c r="C62" s="22"/>
      <c r="D62" s="23">
        <v>152765.46</v>
      </c>
      <c r="E62" s="22">
        <v>18.78</v>
      </c>
      <c r="F62" s="9">
        <f>D62/12/E4</f>
        <v>18.776482300884954</v>
      </c>
    </row>
    <row r="63" spans="1:6" s="12" customFormat="1" ht="17.25" customHeight="1" thickBot="1">
      <c r="A63" s="50" t="s">
        <v>78</v>
      </c>
      <c r="B63" s="51"/>
      <c r="C63" s="28"/>
      <c r="D63" s="29">
        <f>D6+D8+D10+D13+D15+D17+D20+D23+D24+D25+D26+D28+D31+D34+D36+D37+D38+D39+D40+D41+D42+D43+D45+D47+D49+D50+D51+D52+D53+D54+D55+D56+D57+D58+D60+D61+D44</f>
        <v>152765.45999999996</v>
      </c>
      <c r="E63" s="29">
        <f>E6+E8+E10+E13+E15+E17+E20+E23+E24+E25+E26+E28+E31+E34+E36+E37+E38+E39+E40+E41+E42+E43+E44+E45+E47+E49+E50+E51+E52+E53+E54+E55+E56+E57+E58+E60+E61</f>
        <v>18.776000000000003</v>
      </c>
      <c r="F63" s="9"/>
    </row>
    <row r="64" spans="1:6" s="12" customFormat="1" ht="34.5" customHeight="1">
      <c r="A64" s="16"/>
      <c r="B64"/>
      <c r="C64"/>
      <c r="D64"/>
      <c r="E64"/>
      <c r="F64" s="8"/>
    </row>
  </sheetData>
  <sheetProtection/>
  <mergeCells count="34">
    <mergeCell ref="A46:E46"/>
    <mergeCell ref="A48:E48"/>
    <mergeCell ref="A59:E59"/>
    <mergeCell ref="A63:B63"/>
    <mergeCell ref="A31:A33"/>
    <mergeCell ref="D31:D33"/>
    <mergeCell ref="E31:E33"/>
    <mergeCell ref="A34:A35"/>
    <mergeCell ref="D34:D35"/>
    <mergeCell ref="E34:E35"/>
    <mergeCell ref="A20:A22"/>
    <mergeCell ref="D20:D22"/>
    <mergeCell ref="E20:E22"/>
    <mergeCell ref="A28:A30"/>
    <mergeCell ref="D28:D30"/>
    <mergeCell ref="E28:E30"/>
    <mergeCell ref="A15:A16"/>
    <mergeCell ref="D15:D16"/>
    <mergeCell ref="E15:E16"/>
    <mergeCell ref="A17:A19"/>
    <mergeCell ref="D17:D19"/>
    <mergeCell ref="E17:E19"/>
    <mergeCell ref="A10:A12"/>
    <mergeCell ref="D10:D12"/>
    <mergeCell ref="E10:E12"/>
    <mergeCell ref="A13:A14"/>
    <mergeCell ref="D13:D14"/>
    <mergeCell ref="E13:E14"/>
    <mergeCell ref="A1:E1"/>
    <mergeCell ref="A5:E5"/>
    <mergeCell ref="B7:E7"/>
    <mergeCell ref="A8:A9"/>
    <mergeCell ref="D8:D9"/>
    <mergeCell ref="E8:E9"/>
  </mergeCells>
  <printOptions/>
  <pageMargins left="0.7874015748031497" right="0" top="0.5905511811023623" bottom="0.1968503937007874" header="0.31496062992125984" footer="0.31496062992125984"/>
  <pageSetup horizontalDpi="600" verticalDpi="600" orientation="portrait" paperSize="9" scale="46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БухКвПлата</cp:lastModifiedBy>
  <cp:lastPrinted>2019-11-22T12:50:19Z</cp:lastPrinted>
  <dcterms:created xsi:type="dcterms:W3CDTF">2007-07-20T13:26:54Z</dcterms:created>
  <dcterms:modified xsi:type="dcterms:W3CDTF">2019-11-22T12:50:24Z</dcterms:modified>
  <cp:category/>
  <cp:version/>
  <cp:contentType/>
  <cp:contentStatus/>
</cp:coreProperties>
</file>